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Presupuesto  Maduracion" sheetId="1" r:id="rId1"/>
    <sheet name="Proyección Financiera Negocio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Maria Paula Uribe Espitia</author>
  </authors>
  <commentList>
    <comment ref="B25" authorId="0">
      <text>
        <r>
          <rPr>
            <sz val="9"/>
            <rFont val="Tahoma"/>
            <family val="2"/>
          </rPr>
          <t>Concurso: Puede Agregar cuantas fuentes  considere</t>
        </r>
      </text>
    </comment>
  </commentList>
</comments>
</file>

<file path=xl/sharedStrings.xml><?xml version="1.0" encoding="utf-8"?>
<sst xmlns="http://schemas.openxmlformats.org/spreadsheetml/2006/main" count="67" uniqueCount="66">
  <si>
    <t>FLUJO DE CAJA DEL PROYECTO</t>
  </si>
  <si>
    <t>N°</t>
  </si>
  <si>
    <t>CONCEPTO</t>
  </si>
  <si>
    <t>AÑO 0</t>
  </si>
  <si>
    <t>AÑO 1</t>
  </si>
  <si>
    <t>AÑO 2</t>
  </si>
  <si>
    <t>AÑO 3</t>
  </si>
  <si>
    <t>AÑO 4</t>
  </si>
  <si>
    <t>AÑO 5</t>
  </si>
  <si>
    <t>CANTIDADES DE SERVICIO/PRODUCTO</t>
  </si>
  <si>
    <t>PRECIO UNITARIO SERVICIO/PRODUCTO</t>
  </si>
  <si>
    <t xml:space="preserve">VENTAS TOTALES </t>
  </si>
  <si>
    <t>COSTO VARIABLE UNITARIO</t>
  </si>
  <si>
    <t>COSTO VARIABLE TOTAL</t>
  </si>
  <si>
    <t>COSTO FIJO TOTAL</t>
  </si>
  <si>
    <t>COSTOS TOTALES</t>
  </si>
  <si>
    <t>UTILIDAD ANTES DE IMPUESTOS, INTERESES Y DEPRECIACION</t>
  </si>
  <si>
    <t>INTERESES</t>
  </si>
  <si>
    <t>UTILIDAD ANTES DE IMPUESTOS Y DEPRECIACION</t>
  </si>
  <si>
    <t>DEPRECIACION Y AMORTIZACION</t>
  </si>
  <si>
    <t>UTILIDAD ANTES DE IMPUESTOS</t>
  </si>
  <si>
    <t xml:space="preserve">IMPUESTOS </t>
  </si>
  <si>
    <t>UTILIDAD NETA</t>
  </si>
  <si>
    <t>FLUJO DE CAJA</t>
  </si>
  <si>
    <t>INVERSION EN ACTIVOS FIJOS</t>
  </si>
  <si>
    <t>INVERSION AMORTIZABLE</t>
  </si>
  <si>
    <t>INVERSION EN CAPITAL DE TRABAJO</t>
  </si>
  <si>
    <t>INVERSION NETA TOTAL</t>
  </si>
  <si>
    <t>INVERSION NETA PROPIA</t>
  </si>
  <si>
    <t>ABONO A CAPITAL</t>
  </si>
  <si>
    <t>VALOR DE MERCADO</t>
  </si>
  <si>
    <t>RESERVA LEGAL</t>
  </si>
  <si>
    <t>FLUJO DE CAJA NETO</t>
  </si>
  <si>
    <t>DISTRIBUCION DE DIVIDENDOS</t>
  </si>
  <si>
    <t>FLUJO DE CAJA TOTALMENTE NETO</t>
  </si>
  <si>
    <t>AÑO 6</t>
  </si>
  <si>
    <t>VALOR PRESENTE NETO</t>
  </si>
  <si>
    <t>TASA INTERNA DE RETORNO</t>
  </si>
  <si>
    <t>AÑO 7</t>
  </si>
  <si>
    <t>AÑO 8</t>
  </si>
  <si>
    <t>AÑO 9</t>
  </si>
  <si>
    <t>AÑO 10</t>
  </si>
  <si>
    <t>REQUERIMIENTOS CAPITAL DE TRABAJO</t>
  </si>
  <si>
    <t xml:space="preserve">Fuentes De Financiación </t>
  </si>
  <si>
    <t xml:space="preserve">NOMBRE  FUENTE 1 </t>
  </si>
  <si>
    <t>NOMBRE  FUENTE 2</t>
  </si>
  <si>
    <t>RUBROS</t>
  </si>
  <si>
    <t xml:space="preserve">FUENTE DE FINANCIACIÓN  </t>
  </si>
  <si>
    <t>PREMIO</t>
  </si>
  <si>
    <t>FUENTE 1</t>
  </si>
  <si>
    <t>EQUIPOS</t>
  </si>
  <si>
    <t>PERSONAL CIENTÍFICO</t>
  </si>
  <si>
    <t>MATERIALES E INSUMOS</t>
  </si>
  <si>
    <t>SERVICIOS TÉCNICOS</t>
  </si>
  <si>
    <t>SERVICIOS DE PRUEBAS</t>
  </si>
  <si>
    <t>EVENTOS ACADÉMICOS</t>
  </si>
  <si>
    <t>PUBLICACIONES Y PATENTES</t>
  </si>
  <si>
    <t>SOFTWARE</t>
  </si>
  <si>
    <t>FUENTE 2</t>
  </si>
  <si>
    <t xml:space="preserve">VALOR TOTAL PRESUPUESTO  </t>
  </si>
  <si>
    <t xml:space="preserve">NOTA: </t>
  </si>
  <si>
    <t xml:space="preserve">El alcance de este presupuesto debe considerar todos los rubros para que técnicamente la solución esté lista para llegar al mercado. </t>
  </si>
  <si>
    <t xml:space="preserve">OTROS: Especificar </t>
  </si>
  <si>
    <t>FUENTE 3</t>
  </si>
  <si>
    <t>TOTAL</t>
  </si>
  <si>
    <t>BIBLIOGRAFÍA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</si>
</sst>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 &quot;* #,##0&quot; &quot;;&quot; &quot;* \(#,##0\);&quot; &quot;* &quot;-&quot;??&quot; &quot;"/>
    <numFmt numFmtId="165" formatCode="&quot; &quot;&quot;$&quot;&quot; &quot;* #,##0&quot; &quot;;&quot; &quot;&quot;$&quot;&quot; &quot;* \(#,##0\);&quot; &quot;&quot;$&quot;&quot; &quot;* &quot;-&quot;??&quot; &quot;"/>
    <numFmt numFmtId="166" formatCode="&quot; &quot;&quot;$&quot;* #,##0&quot; &quot;;&quot;-&quot;&quot;$&quot;* #,##0&quot; &quot;;&quot; &quot;&quot;$&quot;* &quot;- &quot;"/>
    <numFmt numFmtId="167" formatCode="&quot; &quot;&quot;$&quot;&quot; &quot;* #,##0.0&quot; &quot;;&quot; &quot;&quot;$&quot;&quot; &quot;* \(#,##0.0\);&quot; &quot;&quot;$&quot;&quot; &quot;* &quot;-&quot;??&quot; &quot;"/>
    <numFmt numFmtId="168" formatCode="&quot;$&quot;#,##0.00;[Red]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0" fillId="0" borderId="0" xfId="0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35" fillId="33" borderId="0" xfId="0" applyFont="1" applyFill="1" applyAlignment="1">
      <alignment vertical="center" wrapText="1" shrinkToFit="1"/>
    </xf>
    <xf numFmtId="0" fontId="35" fillId="0" borderId="14" xfId="0" applyFont="1" applyFill="1" applyBorder="1" applyAlignment="1">
      <alignment horizontal="center" vertical="center" wrapText="1" shrinkToFit="1"/>
    </xf>
    <xf numFmtId="0" fontId="0" fillId="34" borderId="14" xfId="0" applyFill="1" applyBorder="1" applyAlignment="1">
      <alignment vertical="center" wrapText="1" shrinkToFit="1"/>
    </xf>
    <xf numFmtId="0" fontId="35" fillId="34" borderId="14" xfId="0" applyFont="1" applyFill="1" applyBorder="1" applyAlignment="1">
      <alignment horizontal="center" vertical="center" wrapText="1" shrinkToFit="1"/>
    </xf>
    <xf numFmtId="0" fontId="35" fillId="34" borderId="15" xfId="0" applyFont="1" applyFill="1" applyBorder="1" applyAlignment="1">
      <alignment horizontal="center" vertical="center" wrapText="1" shrinkToFit="1"/>
    </xf>
    <xf numFmtId="0" fontId="35" fillId="34" borderId="16" xfId="0" applyFont="1" applyFill="1" applyBorder="1" applyAlignment="1">
      <alignment horizontal="center" vertical="center" wrapText="1" shrinkToFit="1"/>
    </xf>
    <xf numFmtId="0" fontId="35" fillId="34" borderId="17" xfId="0" applyFont="1" applyFill="1" applyBorder="1" applyAlignment="1">
      <alignment horizontal="center" vertical="center" wrapText="1" shrinkToFit="1"/>
    </xf>
    <xf numFmtId="0" fontId="35" fillId="34" borderId="18" xfId="0" applyFont="1" applyFill="1" applyBorder="1" applyAlignment="1">
      <alignment horizontal="center" vertical="center" wrapText="1" shrinkToFit="1"/>
    </xf>
    <xf numFmtId="0" fontId="35" fillId="34" borderId="19" xfId="0" applyFont="1" applyFill="1" applyBorder="1" applyAlignment="1">
      <alignment horizontal="center" vertical="center" wrapText="1" shrinkToFit="1"/>
    </xf>
    <xf numFmtId="0" fontId="36" fillId="0" borderId="0" xfId="0" applyFont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8"/>
  <sheetViews>
    <sheetView tabSelected="1" zoomScalePageLayoutView="0" workbookViewId="0" topLeftCell="B1">
      <selection activeCell="C18" sqref="C18:G18"/>
    </sheetView>
  </sheetViews>
  <sheetFormatPr defaultColWidth="11.421875" defaultRowHeight="15"/>
  <cols>
    <col min="3" max="3" width="34.28125" style="0" customWidth="1"/>
    <col min="4" max="4" width="15.28125" style="0" customWidth="1"/>
    <col min="5" max="6" width="17.421875" style="0" customWidth="1"/>
    <col min="7" max="7" width="15.57421875" style="0" customWidth="1"/>
  </cols>
  <sheetData>
    <row r="2" spans="3:7" s="13" customFormat="1" ht="15">
      <c r="C2" s="22" t="s">
        <v>46</v>
      </c>
      <c r="D2" s="19" t="s">
        <v>47</v>
      </c>
      <c r="E2" s="20"/>
      <c r="F2" s="20"/>
      <c r="G2" s="21"/>
    </row>
    <row r="3" spans="3:8" s="13" customFormat="1" ht="15">
      <c r="C3" s="23"/>
      <c r="D3" s="18" t="s">
        <v>48</v>
      </c>
      <c r="E3" s="18" t="s">
        <v>49</v>
      </c>
      <c r="F3" s="18" t="s">
        <v>58</v>
      </c>
      <c r="G3" s="18" t="s">
        <v>63</v>
      </c>
      <c r="H3" s="18" t="s">
        <v>64</v>
      </c>
    </row>
    <row r="4" spans="3:8" s="13" customFormat="1" ht="15">
      <c r="C4" s="14" t="s">
        <v>50</v>
      </c>
      <c r="D4" s="14"/>
      <c r="E4" s="14"/>
      <c r="F4" s="14"/>
      <c r="G4" s="14"/>
      <c r="H4" s="14">
        <f>SUM(D4:G4)</f>
        <v>0</v>
      </c>
    </row>
    <row r="5" spans="3:8" s="13" customFormat="1" ht="15">
      <c r="C5" s="14" t="s">
        <v>65</v>
      </c>
      <c r="D5" s="14"/>
      <c r="E5" s="14"/>
      <c r="F5" s="14"/>
      <c r="G5" s="14"/>
      <c r="H5" s="14">
        <f aca="true" t="shared" si="0" ref="H5:H13">SUM(D5:G5)</f>
        <v>0</v>
      </c>
    </row>
    <row r="6" spans="3:8" s="13" customFormat="1" ht="15">
      <c r="C6" s="14" t="s">
        <v>51</v>
      </c>
      <c r="D6" s="14"/>
      <c r="E6" s="14"/>
      <c r="F6" s="14"/>
      <c r="G6" s="14"/>
      <c r="H6" s="14">
        <f t="shared" si="0"/>
        <v>0</v>
      </c>
    </row>
    <row r="7" spans="3:8" s="13" customFormat="1" ht="15">
      <c r="C7" s="14" t="s">
        <v>52</v>
      </c>
      <c r="D7" s="14"/>
      <c r="E7" s="14"/>
      <c r="F7" s="14"/>
      <c r="G7" s="14"/>
      <c r="H7" s="14">
        <f t="shared" si="0"/>
        <v>0</v>
      </c>
    </row>
    <row r="8" spans="3:8" s="13" customFormat="1" ht="15">
      <c r="C8" s="14" t="s">
        <v>53</v>
      </c>
      <c r="D8" s="14"/>
      <c r="E8" s="14"/>
      <c r="F8" s="14"/>
      <c r="G8" s="14"/>
      <c r="H8" s="14">
        <f t="shared" si="0"/>
        <v>0</v>
      </c>
    </row>
    <row r="9" spans="3:8" s="13" customFormat="1" ht="15">
      <c r="C9" s="14" t="s">
        <v>54</v>
      </c>
      <c r="D9" s="14"/>
      <c r="E9" s="14"/>
      <c r="F9" s="14"/>
      <c r="G9" s="14"/>
      <c r="H9" s="14">
        <f t="shared" si="0"/>
        <v>0</v>
      </c>
    </row>
    <row r="10" spans="3:8" s="13" customFormat="1" ht="15">
      <c r="C10" s="14" t="s">
        <v>55</v>
      </c>
      <c r="D10" s="14"/>
      <c r="E10" s="14"/>
      <c r="F10" s="14"/>
      <c r="G10" s="14"/>
      <c r="H10" s="14">
        <f t="shared" si="0"/>
        <v>0</v>
      </c>
    </row>
    <row r="11" spans="3:8" s="13" customFormat="1" ht="15">
      <c r="C11" s="14" t="s">
        <v>56</v>
      </c>
      <c r="D11" s="14"/>
      <c r="E11" s="14"/>
      <c r="F11" s="14"/>
      <c r="G11" s="14"/>
      <c r="H11" s="14">
        <f t="shared" si="0"/>
        <v>0</v>
      </c>
    </row>
    <row r="12" spans="3:8" s="13" customFormat="1" ht="15">
      <c r="C12" s="14" t="s">
        <v>57</v>
      </c>
      <c r="D12" s="14"/>
      <c r="E12" s="14"/>
      <c r="F12" s="14"/>
      <c r="G12" s="14"/>
      <c r="H12" s="14">
        <f t="shared" si="0"/>
        <v>0</v>
      </c>
    </row>
    <row r="13" spans="3:8" s="13" customFormat="1" ht="15">
      <c r="C13" s="14" t="s">
        <v>62</v>
      </c>
      <c r="D13" s="14"/>
      <c r="E13" s="14"/>
      <c r="F13" s="14"/>
      <c r="G13" s="14"/>
      <c r="H13" s="14">
        <f t="shared" si="0"/>
        <v>0</v>
      </c>
    </row>
    <row r="14" spans="3:8" s="13" customFormat="1" ht="15">
      <c r="C14" s="16" t="s">
        <v>59</v>
      </c>
      <c r="D14" s="17">
        <f>SUM(D4:D12)</f>
        <v>0</v>
      </c>
      <c r="E14" s="17">
        <f>SUM(E4:E12)</f>
        <v>0</v>
      </c>
      <c r="F14" s="17">
        <f>SUM(F4:F12)</f>
        <v>0</v>
      </c>
      <c r="G14" s="17">
        <f>SUM(G4:G12)</f>
        <v>0</v>
      </c>
      <c r="H14" s="17">
        <f>SUM(H4:H12)</f>
        <v>0</v>
      </c>
    </row>
    <row r="15" s="13" customFormat="1" ht="15"/>
    <row r="16" s="13" customFormat="1" ht="15"/>
    <row r="17" s="13" customFormat="1" ht="15">
      <c r="C17" s="15" t="s">
        <v>60</v>
      </c>
    </row>
    <row r="18" spans="3:7" s="13" customFormat="1" ht="42" customHeight="1">
      <c r="C18" s="24" t="s">
        <v>61</v>
      </c>
      <c r="D18" s="24"/>
      <c r="E18" s="24"/>
      <c r="F18" s="24"/>
      <c r="G18" s="24"/>
    </row>
  </sheetData>
  <sheetProtection/>
  <mergeCells count="3">
    <mergeCell ref="D2:G2"/>
    <mergeCell ref="C2:C3"/>
    <mergeCell ref="C18:G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3.421875" style="7" customWidth="1"/>
    <col min="2" max="2" width="58.7109375" style="7" customWidth="1"/>
    <col min="3" max="3" width="17.8515625" style="7" customWidth="1"/>
    <col min="4" max="4" width="15.7109375" style="7" customWidth="1"/>
    <col min="5" max="13" width="14.421875" style="7" customWidth="1"/>
  </cols>
  <sheetData>
    <row r="1" spans="1:13" ht="15">
      <c r="A1" s="25" t="s">
        <v>0</v>
      </c>
      <c r="B1" s="26"/>
      <c r="C1" s="26"/>
      <c r="D1" s="26"/>
      <c r="E1" s="26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>
      <c r="A3" s="2" t="s">
        <v>1</v>
      </c>
      <c r="B3" s="8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35</v>
      </c>
      <c r="J3" s="12" t="s">
        <v>38</v>
      </c>
      <c r="K3" s="12" t="s">
        <v>39</v>
      </c>
      <c r="L3" s="12" t="s">
        <v>40</v>
      </c>
      <c r="M3" s="12" t="s">
        <v>41</v>
      </c>
    </row>
    <row r="4" spans="1:13" ht="15">
      <c r="A4" s="2">
        <v>1</v>
      </c>
      <c r="B4" s="2" t="s">
        <v>9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">
      <c r="A5" s="2">
        <v>2</v>
      </c>
      <c r="B5" s="2" t="s">
        <v>10</v>
      </c>
      <c r="C5" s="3"/>
      <c r="D5" s="3"/>
      <c r="E5" s="3">
        <f aca="true" t="shared" si="0" ref="E5:M5">D5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</row>
    <row r="6" spans="1:13" ht="15">
      <c r="A6" s="2">
        <v>3</v>
      </c>
      <c r="B6" s="2" t="s">
        <v>11</v>
      </c>
      <c r="C6" s="3"/>
      <c r="D6" s="3">
        <f>D5*D4</f>
        <v>0</v>
      </c>
      <c r="E6" s="3">
        <f aca="true" t="shared" si="1" ref="E6:M6">E5*E4</f>
        <v>0</v>
      </c>
      <c r="F6" s="3">
        <f t="shared" si="1"/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</row>
    <row r="7" spans="1:13" ht="15">
      <c r="A7" s="2">
        <v>4</v>
      </c>
      <c r="B7" s="2" t="s">
        <v>12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2">
        <v>5</v>
      </c>
      <c r="B8" s="2" t="s">
        <v>13</v>
      </c>
      <c r="C8" s="3"/>
      <c r="D8" s="3">
        <f>D7*D4</f>
        <v>0</v>
      </c>
      <c r="E8" s="3">
        <f aca="true" t="shared" si="2" ref="E8:M8">E7*E4</f>
        <v>0</v>
      </c>
      <c r="F8" s="3">
        <f t="shared" si="2"/>
        <v>0</v>
      </c>
      <c r="G8" s="3">
        <f t="shared" si="2"/>
        <v>0</v>
      </c>
      <c r="H8" s="3">
        <f t="shared" si="2"/>
        <v>0</v>
      </c>
      <c r="I8" s="3">
        <f t="shared" si="2"/>
        <v>0</v>
      </c>
      <c r="J8" s="3">
        <f t="shared" si="2"/>
        <v>0</v>
      </c>
      <c r="K8" s="3">
        <f t="shared" si="2"/>
        <v>0</v>
      </c>
      <c r="L8" s="3">
        <f t="shared" si="2"/>
        <v>0</v>
      </c>
      <c r="M8" s="3">
        <f t="shared" si="2"/>
        <v>0</v>
      </c>
    </row>
    <row r="9" spans="1:13" ht="15">
      <c r="A9" s="2">
        <v>6</v>
      </c>
      <c r="B9" s="2" t="s">
        <v>14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2">
        <v>7</v>
      </c>
      <c r="B10" s="2" t="s">
        <v>15</v>
      </c>
      <c r="C10" s="3"/>
      <c r="D10" s="3">
        <f aca="true" t="shared" si="3" ref="D10:M10">D9+D8</f>
        <v>0</v>
      </c>
      <c r="E10" s="3">
        <f t="shared" si="3"/>
        <v>0</v>
      </c>
      <c r="F10" s="3">
        <f t="shared" si="3"/>
        <v>0</v>
      </c>
      <c r="G10" s="3">
        <f t="shared" si="3"/>
        <v>0</v>
      </c>
      <c r="H10" s="3">
        <f t="shared" si="3"/>
        <v>0</v>
      </c>
      <c r="I10" s="3">
        <f t="shared" si="3"/>
        <v>0</v>
      </c>
      <c r="J10" s="3">
        <f t="shared" si="3"/>
        <v>0</v>
      </c>
      <c r="K10" s="3">
        <f t="shared" si="3"/>
        <v>0</v>
      </c>
      <c r="L10" s="3">
        <f t="shared" si="3"/>
        <v>0</v>
      </c>
      <c r="M10" s="3">
        <f t="shared" si="3"/>
        <v>0</v>
      </c>
    </row>
    <row r="11" spans="1:13" ht="15">
      <c r="A11" s="2">
        <v>8</v>
      </c>
      <c r="B11" s="2" t="s">
        <v>16</v>
      </c>
      <c r="C11" s="3"/>
      <c r="D11" s="3">
        <f aca="true" t="shared" si="4" ref="D11:M11">D6-D10</f>
        <v>0</v>
      </c>
      <c r="E11" s="3">
        <f t="shared" si="4"/>
        <v>0</v>
      </c>
      <c r="F11" s="3">
        <f t="shared" si="4"/>
        <v>0</v>
      </c>
      <c r="G11" s="3">
        <f t="shared" si="4"/>
        <v>0</v>
      </c>
      <c r="H11" s="3">
        <f t="shared" si="4"/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</row>
    <row r="12" spans="1:13" ht="15">
      <c r="A12" s="2">
        <v>9</v>
      </c>
      <c r="B12" s="2" t="s">
        <v>17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2">
        <v>10</v>
      </c>
      <c r="B13" s="2" t="s">
        <v>18</v>
      </c>
      <c r="C13" s="3"/>
      <c r="D13" s="4">
        <f aca="true" t="shared" si="5" ref="D13:M13">D11-D12</f>
        <v>0</v>
      </c>
      <c r="E13" s="4">
        <f t="shared" si="5"/>
        <v>0</v>
      </c>
      <c r="F13" s="4">
        <f t="shared" si="5"/>
        <v>0</v>
      </c>
      <c r="G13" s="4">
        <f t="shared" si="5"/>
        <v>0</v>
      </c>
      <c r="H13" s="4">
        <f t="shared" si="5"/>
        <v>0</v>
      </c>
      <c r="I13" s="4">
        <f t="shared" si="5"/>
        <v>0</v>
      </c>
      <c r="J13" s="4">
        <f t="shared" si="5"/>
        <v>0</v>
      </c>
      <c r="K13" s="4">
        <f t="shared" si="5"/>
        <v>0</v>
      </c>
      <c r="L13" s="4">
        <f t="shared" si="5"/>
        <v>0</v>
      </c>
      <c r="M13" s="4">
        <f t="shared" si="5"/>
        <v>0</v>
      </c>
    </row>
    <row r="14" spans="1:13" ht="15">
      <c r="A14" s="2">
        <v>11</v>
      </c>
      <c r="B14" s="2" t="s">
        <v>19</v>
      </c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>
      <c r="A15" s="2">
        <v>12</v>
      </c>
      <c r="B15" s="2" t="s">
        <v>20</v>
      </c>
      <c r="C15" s="3"/>
      <c r="D15" s="3">
        <f aca="true" t="shared" si="6" ref="D15:M15">D13-D14</f>
        <v>0</v>
      </c>
      <c r="E15" s="3">
        <f t="shared" si="6"/>
        <v>0</v>
      </c>
      <c r="F15" s="3">
        <f t="shared" si="6"/>
        <v>0</v>
      </c>
      <c r="G15" s="3">
        <f t="shared" si="6"/>
        <v>0</v>
      </c>
      <c r="H15" s="3">
        <f t="shared" si="6"/>
        <v>0</v>
      </c>
      <c r="I15" s="3">
        <f t="shared" si="6"/>
        <v>0</v>
      </c>
      <c r="J15" s="3">
        <f t="shared" si="6"/>
        <v>0</v>
      </c>
      <c r="K15" s="3">
        <f t="shared" si="6"/>
        <v>0</v>
      </c>
      <c r="L15" s="3">
        <f t="shared" si="6"/>
        <v>0</v>
      </c>
      <c r="M15" s="3">
        <f t="shared" si="6"/>
        <v>0</v>
      </c>
    </row>
    <row r="16" spans="1:13" ht="15">
      <c r="A16" s="2">
        <v>13</v>
      </c>
      <c r="B16" s="2" t="s">
        <v>21</v>
      </c>
      <c r="C16" s="3"/>
      <c r="D16" s="3">
        <f aca="true" t="shared" si="7" ref="D16:M16">IF(D15&gt;0,D15*0.3,0)</f>
        <v>0</v>
      </c>
      <c r="E16" s="3">
        <f t="shared" si="7"/>
        <v>0</v>
      </c>
      <c r="F16" s="3">
        <f t="shared" si="7"/>
        <v>0</v>
      </c>
      <c r="G16" s="3">
        <f t="shared" si="7"/>
        <v>0</v>
      </c>
      <c r="H16" s="3">
        <f t="shared" si="7"/>
        <v>0</v>
      </c>
      <c r="I16" s="3">
        <f t="shared" si="7"/>
        <v>0</v>
      </c>
      <c r="J16" s="3">
        <f t="shared" si="7"/>
        <v>0</v>
      </c>
      <c r="K16" s="3">
        <f t="shared" si="7"/>
        <v>0</v>
      </c>
      <c r="L16" s="3">
        <f t="shared" si="7"/>
        <v>0</v>
      </c>
      <c r="M16" s="3">
        <f t="shared" si="7"/>
        <v>0</v>
      </c>
    </row>
    <row r="17" spans="1:13" ht="15">
      <c r="A17" s="2">
        <v>14</v>
      </c>
      <c r="B17" s="2" t="s">
        <v>22</v>
      </c>
      <c r="C17" s="3"/>
      <c r="D17" s="3">
        <f aca="true" t="shared" si="8" ref="D17:M17">D15-D16</f>
        <v>0</v>
      </c>
      <c r="E17" s="3">
        <f t="shared" si="8"/>
        <v>0</v>
      </c>
      <c r="F17" s="3">
        <f t="shared" si="8"/>
        <v>0</v>
      </c>
      <c r="G17" s="3">
        <f t="shared" si="8"/>
        <v>0</v>
      </c>
      <c r="H17" s="3">
        <f t="shared" si="8"/>
        <v>0</v>
      </c>
      <c r="I17" s="3">
        <f t="shared" si="8"/>
        <v>0</v>
      </c>
      <c r="J17" s="3">
        <f t="shared" si="8"/>
        <v>0</v>
      </c>
      <c r="K17" s="3">
        <f t="shared" si="8"/>
        <v>0</v>
      </c>
      <c r="L17" s="3">
        <f t="shared" si="8"/>
        <v>0</v>
      </c>
      <c r="M17" s="3">
        <f t="shared" si="8"/>
        <v>0</v>
      </c>
    </row>
    <row r="18" spans="1:13" ht="15">
      <c r="A18" s="2">
        <v>15</v>
      </c>
      <c r="B18" s="2" t="s">
        <v>23</v>
      </c>
      <c r="C18" s="3"/>
      <c r="D18" s="3">
        <f aca="true" t="shared" si="9" ref="D18:M18">D17+D14</f>
        <v>0</v>
      </c>
      <c r="E18" s="3">
        <f t="shared" si="9"/>
        <v>0</v>
      </c>
      <c r="F18" s="3">
        <f t="shared" si="9"/>
        <v>0</v>
      </c>
      <c r="G18" s="3">
        <f t="shared" si="9"/>
        <v>0</v>
      </c>
      <c r="H18" s="3">
        <f t="shared" si="9"/>
        <v>0</v>
      </c>
      <c r="I18" s="3">
        <f t="shared" si="9"/>
        <v>0</v>
      </c>
      <c r="J18" s="3">
        <f t="shared" si="9"/>
        <v>0</v>
      </c>
      <c r="K18" s="3">
        <f t="shared" si="9"/>
        <v>0</v>
      </c>
      <c r="L18" s="3">
        <f t="shared" si="9"/>
        <v>0</v>
      </c>
      <c r="M18" s="3">
        <f t="shared" si="9"/>
        <v>0</v>
      </c>
    </row>
    <row r="19" spans="1:13" ht="15">
      <c r="A19" s="2">
        <v>16</v>
      </c>
      <c r="B19" s="2" t="s">
        <v>24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2">
        <v>17</v>
      </c>
      <c r="B20" s="2" t="s">
        <v>25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2">
        <v>18</v>
      </c>
      <c r="B21" s="2" t="s">
        <v>42</v>
      </c>
      <c r="C21" s="3"/>
      <c r="D21" s="3">
        <f>SUM(D10:E10)</f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5">
      <c r="A22" s="2">
        <v>19</v>
      </c>
      <c r="B22" s="2" t="s">
        <v>26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>
        <v>20</v>
      </c>
      <c r="B23" s="2" t="s">
        <v>27</v>
      </c>
      <c r="C23" s="3">
        <f aca="true" t="shared" si="10" ref="C23:M23">C22+C20+C19</f>
        <v>0</v>
      </c>
      <c r="D23" s="3">
        <f t="shared" si="10"/>
        <v>0</v>
      </c>
      <c r="E23" s="3">
        <f t="shared" si="10"/>
        <v>0</v>
      </c>
      <c r="F23" s="3">
        <f t="shared" si="10"/>
        <v>0</v>
      </c>
      <c r="G23" s="3">
        <f t="shared" si="10"/>
        <v>0</v>
      </c>
      <c r="H23" s="3">
        <f t="shared" si="10"/>
        <v>0</v>
      </c>
      <c r="I23" s="3">
        <f t="shared" si="10"/>
        <v>0</v>
      </c>
      <c r="J23" s="3">
        <f t="shared" si="10"/>
        <v>0</v>
      </c>
      <c r="K23" s="3">
        <f t="shared" si="10"/>
        <v>0</v>
      </c>
      <c r="L23" s="3">
        <f t="shared" si="10"/>
        <v>0</v>
      </c>
      <c r="M23" s="3">
        <f t="shared" si="10"/>
        <v>0</v>
      </c>
    </row>
    <row r="24" spans="1:13" ht="15">
      <c r="A24" s="2"/>
      <c r="B24" s="2" t="s">
        <v>43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2">
        <v>21</v>
      </c>
      <c r="B25" s="2" t="s">
        <v>44</v>
      </c>
      <c r="C25" s="3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2">
        <v>22</v>
      </c>
      <c r="B26" s="2" t="s">
        <v>45</v>
      </c>
      <c r="C26" s="3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2">
        <v>24</v>
      </c>
      <c r="B27" s="2" t="s">
        <v>28</v>
      </c>
      <c r="C27" s="3">
        <f>C23-C25-C26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2">
        <v>25</v>
      </c>
      <c r="B28" s="2" t="s">
        <v>29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2">
        <v>26</v>
      </c>
      <c r="B29" s="2" t="s">
        <v>30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2">
        <v>27</v>
      </c>
      <c r="B30" s="2" t="s">
        <v>23</v>
      </c>
      <c r="C30" s="3">
        <f aca="true" t="shared" si="11" ref="C30:M30">C18-C23-C28</f>
        <v>0</v>
      </c>
      <c r="D30" s="3">
        <f t="shared" si="11"/>
        <v>0</v>
      </c>
      <c r="E30" s="3">
        <f t="shared" si="11"/>
        <v>0</v>
      </c>
      <c r="F30" s="3">
        <f t="shared" si="11"/>
        <v>0</v>
      </c>
      <c r="G30" s="3">
        <f t="shared" si="11"/>
        <v>0</v>
      </c>
      <c r="H30" s="3">
        <f t="shared" si="11"/>
        <v>0</v>
      </c>
      <c r="I30" s="3">
        <f t="shared" si="11"/>
        <v>0</v>
      </c>
      <c r="J30" s="3">
        <f t="shared" si="11"/>
        <v>0</v>
      </c>
      <c r="K30" s="3">
        <f t="shared" si="11"/>
        <v>0</v>
      </c>
      <c r="L30" s="3">
        <f t="shared" si="11"/>
        <v>0</v>
      </c>
      <c r="M30" s="3">
        <f t="shared" si="11"/>
        <v>0</v>
      </c>
    </row>
    <row r="31" spans="1:13" ht="15">
      <c r="A31" s="2">
        <v>28</v>
      </c>
      <c r="B31" s="2" t="s">
        <v>31</v>
      </c>
      <c r="C31" s="3"/>
      <c r="D31" s="3">
        <f aca="true" t="shared" si="12" ref="D31:M31">D30*0.1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0</v>
      </c>
      <c r="I31" s="3">
        <f t="shared" si="12"/>
        <v>0</v>
      </c>
      <c r="J31" s="3">
        <f t="shared" si="12"/>
        <v>0</v>
      </c>
      <c r="K31" s="3">
        <f t="shared" si="12"/>
        <v>0</v>
      </c>
      <c r="L31" s="3">
        <f t="shared" si="12"/>
        <v>0</v>
      </c>
      <c r="M31" s="3">
        <f t="shared" si="12"/>
        <v>0</v>
      </c>
    </row>
    <row r="32" spans="1:13" ht="15">
      <c r="A32" s="2">
        <v>29</v>
      </c>
      <c r="B32" s="2" t="s">
        <v>32</v>
      </c>
      <c r="C32" s="3">
        <f aca="true" t="shared" si="13" ref="C32:M32">C30-C31</f>
        <v>0</v>
      </c>
      <c r="D32" s="3">
        <f t="shared" si="13"/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0</v>
      </c>
      <c r="I32" s="3">
        <f t="shared" si="13"/>
        <v>0</v>
      </c>
      <c r="J32" s="3">
        <f t="shared" si="13"/>
        <v>0</v>
      </c>
      <c r="K32" s="3">
        <f t="shared" si="13"/>
        <v>0</v>
      </c>
      <c r="L32" s="3">
        <f t="shared" si="13"/>
        <v>0</v>
      </c>
      <c r="M32" s="3">
        <f t="shared" si="13"/>
        <v>0</v>
      </c>
    </row>
    <row r="33" spans="1:13" ht="15">
      <c r="A33" s="2">
        <v>30</v>
      </c>
      <c r="B33" s="2" t="s">
        <v>33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2">
        <v>31</v>
      </c>
      <c r="B34" s="2" t="s">
        <v>34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2" t="s">
        <v>36</v>
      </c>
      <c r="C37" s="5"/>
      <c r="D37" s="2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2" t="s">
        <v>37</v>
      </c>
      <c r="C38" s="6"/>
      <c r="D38" s="1"/>
      <c r="E38" s="2"/>
      <c r="F38" s="1"/>
      <c r="G38" s="1"/>
      <c r="H38" s="1"/>
      <c r="I38" s="1"/>
      <c r="J38" s="1"/>
      <c r="K38" s="1"/>
      <c r="L38" s="1"/>
      <c r="M38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Paula Uribe Espitia</dc:creator>
  <cp:keywords/>
  <dc:description/>
  <cp:lastModifiedBy>Maria Paula Uribe Espitia</cp:lastModifiedBy>
  <dcterms:created xsi:type="dcterms:W3CDTF">2015-07-31T14:42:12Z</dcterms:created>
  <dcterms:modified xsi:type="dcterms:W3CDTF">2015-08-03T16:47:35Z</dcterms:modified>
  <cp:category/>
  <cp:version/>
  <cp:contentType/>
  <cp:contentStatus/>
</cp:coreProperties>
</file>